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220" yWindow="135" windowWidth="13830" windowHeight="9315"/>
  </bookViews>
  <sheets>
    <sheet name="4" sheetId="5" r:id="rId1"/>
    <sheet name="5" sheetId="7" r:id="rId2"/>
  </sheets>
  <definedNames>
    <definedName name="_xlnm.Print_Titles" localSheetId="0">'4'!$11:$11</definedName>
    <definedName name="_xlnm.Print_Area" localSheetId="1">'5'!$A$1:$D$23</definedName>
  </definedNames>
  <calcPr calcId="125725"/>
</workbook>
</file>

<file path=xl/calcChain.xml><?xml version="1.0" encoding="utf-8"?>
<calcChain xmlns="http://schemas.openxmlformats.org/spreadsheetml/2006/main">
  <c r="D14" i="7"/>
  <c r="D23" i="5"/>
  <c r="D21"/>
  <c r="D12" s="1"/>
  <c r="D21" i="7"/>
  <c r="D15" i="5"/>
  <c r="D19" i="7" l="1"/>
  <c r="D12" s="1"/>
  <c r="D17" i="5"/>
  <c r="D13"/>
</calcChain>
</file>

<file path=xl/sharedStrings.xml><?xml version="1.0" encoding="utf-8"?>
<sst xmlns="http://schemas.openxmlformats.org/spreadsheetml/2006/main" count="70" uniqueCount="64">
  <si>
    <t>Наименование</t>
  </si>
  <si>
    <t>1 11 05035 10 0000 120</t>
  </si>
  <si>
    <t>1 13 01995 10 0000 130</t>
  </si>
  <si>
    <t>2 02 03015 10 0000 151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</si>
  <si>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</si>
  <si>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</si>
  <si>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</si>
  <si>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</si>
  <si>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Сумма</t>
  </si>
  <si>
    <t>(тыс. рублей)</t>
  </si>
  <si>
    <t>НАЛОГОВЫЕ И НЕНАЛОГОВЫЕ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</si>
  <si>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</si>
  <si>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</si>
  <si>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</si>
  <si>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</si>
  <si>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</si>
  <si>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</si>
  <si>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</si>
  <si>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Код</t>
  </si>
  <si>
    <t>ГРБС</t>
  </si>
  <si>
    <t>ДОХОДЫ ОТ ОКАЗАНИЯ ПЛАТНЫХ УСЛУГ (РАБОТ) И КОМПЕНСАЦИИ ЗАТРАТ ГОСУДАРСТВА</t>
  </si>
  <si>
    <t>ГАД</t>
  </si>
  <si>
    <t>1 00 00000 00 0000 000</t>
  </si>
  <si>
    <t>1 01 00000 00 0000 000</t>
  </si>
  <si>
    <t>1 06 00000 00 0000 000</t>
  </si>
  <si>
    <t>1 05 00000 00 0000 000</t>
  </si>
  <si>
    <t>1 11 00000 00 0000 000</t>
  </si>
  <si>
    <t>1 13 00000 00 0000 000</t>
  </si>
  <si>
    <t>2 00 00000 00 0000 000</t>
  </si>
  <si>
    <t>2 02 00000 00 0000 000</t>
  </si>
  <si>
    <t>2 02 01000 00 0000 151</t>
  </si>
  <si>
    <t>2 02 03000 00 0000 151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</si>
  <si>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</si>
  <si>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</si>
  <si>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</si>
  <si>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НАЛОГИ НА ПРИБЫЛЬ, ДОХОДЫ</t>
  </si>
  <si>
    <t>…</t>
  </si>
  <si>
    <t>1 01 02010 01 0000 110</t>
  </si>
  <si>
    <t>1 06 06033 10 0000 110</t>
  </si>
  <si>
    <t>Земельный налог с организаций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</si>
  <si>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1 06 06043 10 0000 110</t>
  </si>
  <si>
    <t>Земельный налог с физических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</si>
  <si>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  государственных внебюджетных фондови созданных ими учреждений(за исключением имущества бюджетных и автономных автономных  учрежденийучреждений)</t>
  </si>
  <si>
    <t>Дотации бюджетам сельских  поселений на выравнивание бюджетной обеспеченности</t>
  </si>
  <si>
    <t>2 02 09000 00 0000 151</t>
  </si>
  <si>
    <t xml:space="preserve">прочие безвозмездные поступления  от других бюджетов системы </t>
  </si>
  <si>
    <t>Субвенции бюджетам  сельским поселений на осуществление первичного воинского учета на территориях где отсутствуют военные комиссариаты</t>
  </si>
  <si>
    <t xml:space="preserve">прочие безвозмездные поступления  в   бюджеты  сельским поселений от бюджетов  </t>
  </si>
  <si>
    <t>Прочие доходы  от оказания платных услуг  (работ) получателями средств бюджетов сельских  поселений</t>
  </si>
  <si>
    <t>ИНЫЕ МЕЖБЮДЖЕТНЫЕ ТРАНСФЕРТЫ</t>
  </si>
  <si>
    <t>средства самообложения граждан,зачисляемые в бюджеты сельских поселений</t>
  </si>
  <si>
    <t xml:space="preserve"> </t>
  </si>
  <si>
    <t>11714000 00 000018 0</t>
  </si>
  <si>
    <t>2 0215001 10 0000 151</t>
  </si>
  <si>
    <t>202 90054 10 0000 151</t>
  </si>
  <si>
    <t>2 02 04516 00 0000 151</t>
  </si>
  <si>
    <t>приложение  №  5</t>
  </si>
  <si>
    <t>к решению Совета депутатов</t>
  </si>
  <si>
    <t xml:space="preserve">"О местном бюджете МО СП "Новозаганское" на 2017год </t>
  </si>
  <si>
    <t>МО СП "Новзаганское"</t>
  </si>
  <si>
    <t>Приложение№  6</t>
  </si>
  <si>
    <t>МО СП "Новозаганское"</t>
  </si>
  <si>
    <t>Объем безвозмездных поступлений на  2017 год</t>
  </si>
  <si>
    <t>Налоговые и неналоговые доходы местного бюджета  2017 год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</si>
</sst>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"/>
  </numFmts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/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/>
    <xf numFmtId="0" fontId="20" fillId="0" borderId="10" xfId="0" applyFont="1" applyBorder="1"/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/>
    <xf numFmtId="49" fontId="19" fillId="0" borderId="10" xfId="0" applyNumberFormat="1" applyFont="1" applyBorder="1" applyAlignment="1">
      <alignment horizontal="left" vertical="center" wrapText="1"/>
    </xf>
    <xf numFmtId="2" fontId="22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/>
    <xf numFmtId="0" fontId="22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22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left"/>
    </xf>
    <xf numFmtId="164" fontId="20" fillId="0" borderId="10" xfId="0" applyNumberFormat="1" applyFont="1" applyBorder="1" applyAlignment="1">
      <alignment horizontal="center"/>
    </xf>
    <xf numFmtId="0" fontId="21" fillId="0" borderId="10" xfId="0" applyFont="1" applyBorder="1"/>
    <xf numFmtId="164" fontId="19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10" xfId="0" applyNumberFormat="1" applyFont="1" applyBorder="1" applyAlignment="1">
      <alignment horizontal="left" vertical="center" wrapText="1"/>
    </xf>
    <xf numFmtId="165" fontId="20" fillId="0" borderId="10" xfId="0" applyNumberFormat="1" applyFont="1" applyBorder="1"/>
    <xf numFmtId="0" fontId="22" fillId="0" borderId="0" xfId="0" applyFont="1" applyAlignment="1"/>
    <xf numFmtId="0" fontId="22" fillId="0" borderId="0" xfId="0" applyFont="1" applyAlignment="1">
      <alignment horizontal="center"/>
    </xf>
    <xf numFmtId="166" fontId="22" fillId="0" borderId="1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G25"/>
  <sheetViews>
    <sheetView tabSelected="1" view="pageBreakPreview" topLeftCell="A7" zoomScale="115" zoomScaleSheetLayoutView="115" workbookViewId="0">
      <selection activeCell="C14" sqref="C14"/>
    </sheetView>
  </sheetViews>
  <sheetFormatPr defaultRowHeight="12.75"/>
  <cols>
    <col min="1" max="1" width="5.42578125" style="4" customWidth="1"/>
    <col min="2" max="2" width="24.85546875" style="4" customWidth="1"/>
    <col min="3" max="3" width="54.85546875" style="4" customWidth="1"/>
    <col min="4" max="4" width="13.28515625" style="4" customWidth="1"/>
    <col min="5" max="16384" width="9.140625" style="4"/>
  </cols>
  <sheetData>
    <row r="1" spans="1:7" ht="12.75" customHeight="1">
      <c r="C1" s="35"/>
      <c r="D1" s="1"/>
    </row>
    <row r="2" spans="1:7" ht="15">
      <c r="C2" s="43" t="s">
        <v>56</v>
      </c>
      <c r="D2" s="43"/>
    </row>
    <row r="3" spans="1:7" ht="12.75" customHeight="1">
      <c r="C3" s="43" t="s">
        <v>57</v>
      </c>
      <c r="D3" s="43"/>
    </row>
    <row r="4" spans="1:7" ht="15">
      <c r="B4" s="5"/>
      <c r="C4" s="43" t="s">
        <v>59</v>
      </c>
      <c r="D4" s="43"/>
    </row>
    <row r="5" spans="1:7" ht="12.75" customHeight="1">
      <c r="B5" s="6"/>
      <c r="C5" s="43" t="s">
        <v>58</v>
      </c>
      <c r="D5" s="43"/>
    </row>
    <row r="6" spans="1:7" ht="14.25">
      <c r="B6" s="7"/>
      <c r="C6" s="39"/>
      <c r="D6" s="39"/>
      <c r="G6" s="5"/>
    </row>
    <row r="7" spans="1:7" ht="2.25" customHeight="1">
      <c r="B7" s="7"/>
      <c r="C7" s="1"/>
      <c r="G7" s="5"/>
    </row>
    <row r="8" spans="1:7" ht="12.75" customHeight="1">
      <c r="A8" s="42" t="s">
        <v>63</v>
      </c>
      <c r="B8" s="42"/>
      <c r="C8" s="42"/>
      <c r="D8" s="42"/>
      <c r="G8" s="5"/>
    </row>
    <row r="9" spans="1:7" ht="12.75" customHeight="1">
      <c r="A9" s="42"/>
      <c r="B9" s="42"/>
      <c r="C9" s="42"/>
      <c r="D9" s="42"/>
    </row>
    <row r="10" spans="1:7" ht="12.75" customHeight="1">
      <c r="B10" s="8"/>
      <c r="C10" s="9"/>
      <c r="D10" s="13" t="s">
        <v>9</v>
      </c>
    </row>
    <row r="11" spans="1:7" ht="21" customHeight="1">
      <c r="A11" s="11" t="s">
        <v>21</v>
      </c>
      <c r="B11" s="11" t="s">
        <v>18</v>
      </c>
      <c r="C11" s="11" t="s">
        <v>0</v>
      </c>
      <c r="D11" s="11" t="s">
        <v>8</v>
      </c>
    </row>
    <row r="12" spans="1:7" ht="32.25" customHeight="1">
      <c r="A12" s="10"/>
      <c r="B12" s="16" t="s">
        <v>22</v>
      </c>
      <c r="C12" s="17" t="s">
        <v>10</v>
      </c>
      <c r="D12" s="41">
        <f>D13+D17+D21+D23+D15</f>
        <v>1216.5999999999999</v>
      </c>
    </row>
    <row r="13" spans="1:7" ht="30" customHeight="1">
      <c r="A13" s="10"/>
      <c r="B13" s="12" t="s">
        <v>23</v>
      </c>
      <c r="C13" s="2" t="s">
        <v>35</v>
      </c>
      <c r="D13" s="14">
        <f>D14</f>
        <v>120.1</v>
      </c>
    </row>
    <row r="14" spans="1:7" ht="30" customHeight="1">
      <c r="A14" s="10">
        <v>182</v>
      </c>
      <c r="B14" s="12" t="s">
        <v>37</v>
      </c>
      <c r="C14" s="2" t="s">
        <v>4</v>
      </c>
      <c r="D14" s="15">
        <v>120.1</v>
      </c>
    </row>
    <row r="15" spans="1:7" ht="24.75" customHeight="1">
      <c r="A15" s="10"/>
      <c r="B15" s="12" t="s">
        <v>25</v>
      </c>
      <c r="C15" s="2" t="s">
        <v>11</v>
      </c>
      <c r="D15" s="14">
        <f>D16</f>
        <v>7.5</v>
      </c>
    </row>
    <row r="16" spans="1:7" ht="20.25" customHeight="1">
      <c r="A16" s="10"/>
      <c r="B16" s="12" t="s">
        <v>5</v>
      </c>
      <c r="C16" s="2" t="s">
        <v>6</v>
      </c>
      <c r="D16" s="15">
        <v>7.5</v>
      </c>
    </row>
    <row r="17" spans="1:4" ht="18" customHeight="1">
      <c r="A17" s="10"/>
      <c r="B17" s="16" t="s">
        <v>24</v>
      </c>
      <c r="C17" s="17" t="s">
        <v>14</v>
      </c>
      <c r="D17" s="14">
        <f>D18+D19+D20</f>
        <v>902</v>
      </c>
    </row>
    <row r="18" spans="1:4" ht="44.25" customHeight="1">
      <c r="A18" s="10">
        <v>182</v>
      </c>
      <c r="B18" s="12" t="s">
        <v>7</v>
      </c>
      <c r="C18" s="2" t="s">
        <v>12</v>
      </c>
      <c r="D18" s="15">
        <v>36.799999999999997</v>
      </c>
    </row>
    <row r="19" spans="1:4" ht="51" customHeight="1">
      <c r="A19" s="10">
        <v>182</v>
      </c>
      <c r="B19" s="12" t="s">
        <v>38</v>
      </c>
      <c r="C19" s="2" t="s">
        <v>39</v>
      </c>
      <c r="D19" s="15">
        <v>432.6</v>
      </c>
    </row>
    <row r="20" spans="1:4" ht="65.25" customHeight="1">
      <c r="A20" s="10">
        <v>182</v>
      </c>
      <c r="B20" s="12" t="s">
        <v>40</v>
      </c>
      <c r="C20" s="2" t="s">
        <v>41</v>
      </c>
      <c r="D20" s="15">
        <v>432.6</v>
      </c>
    </row>
    <row r="21" spans="1:4" ht="42.75">
      <c r="A21" s="10"/>
      <c r="B21" s="16" t="s">
        <v>26</v>
      </c>
      <c r="C21" s="17" t="s">
        <v>13</v>
      </c>
      <c r="D21" s="24">
        <f>D22</f>
        <v>117</v>
      </c>
    </row>
    <row r="22" spans="1:4" ht="90">
      <c r="A22" s="10">
        <v>860</v>
      </c>
      <c r="B22" s="2" t="s">
        <v>1</v>
      </c>
      <c r="C22" s="2" t="s">
        <v>42</v>
      </c>
      <c r="D22" s="25">
        <v>117</v>
      </c>
    </row>
    <row r="23" spans="1:4" ht="42.75">
      <c r="A23" s="10"/>
      <c r="B23" s="16" t="s">
        <v>27</v>
      </c>
      <c r="C23" s="17" t="s">
        <v>20</v>
      </c>
      <c r="D23" s="26">
        <f>D24</f>
        <v>70</v>
      </c>
    </row>
    <row r="24" spans="1:4" ht="30">
      <c r="A24" s="10">
        <v>860</v>
      </c>
      <c r="B24" s="2" t="s">
        <v>2</v>
      </c>
      <c r="C24" s="3" t="s">
        <v>48</v>
      </c>
      <c r="D24" s="25">
        <v>70</v>
      </c>
    </row>
    <row r="25" spans="1:4" ht="30">
      <c r="A25" s="10">
        <v>860</v>
      </c>
      <c r="B25" s="37" t="s">
        <v>52</v>
      </c>
      <c r="C25" s="15" t="s">
        <v>50</v>
      </c>
      <c r="D25" s="38" t="s">
        <v>51</v>
      </c>
    </row>
  </sheetData>
  <mergeCells count="5">
    <mergeCell ref="A8:D9"/>
    <mergeCell ref="C2:D2"/>
    <mergeCell ref="C3:D3"/>
    <mergeCell ref="C4:D4"/>
    <mergeCell ref="C5:D5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G23"/>
  <sheetViews>
    <sheetView view="pageBreakPreview" zoomScaleSheetLayoutView="100" workbookViewId="0">
      <selection activeCell="C12" sqref="C12"/>
    </sheetView>
  </sheetViews>
  <sheetFormatPr defaultRowHeight="12.75"/>
  <cols>
    <col min="1" max="1" width="5" style="4" customWidth="1"/>
    <col min="2" max="2" width="22.42578125" style="4" customWidth="1"/>
    <col min="3" max="3" width="63.5703125" style="4" customWidth="1"/>
    <col min="4" max="4" width="15.7109375" style="4" customWidth="1"/>
    <col min="5" max="16384" width="9.140625" style="4"/>
  </cols>
  <sheetData>
    <row r="1" spans="1:7" ht="12.75" customHeight="1">
      <c r="D1" s="36"/>
    </row>
    <row r="2" spans="1:7" ht="15">
      <c r="B2" s="13"/>
      <c r="C2" s="43" t="s">
        <v>60</v>
      </c>
      <c r="D2" s="43"/>
    </row>
    <row r="3" spans="1:7" ht="12.75" customHeight="1">
      <c r="B3" s="13"/>
      <c r="C3" s="43" t="s">
        <v>57</v>
      </c>
      <c r="D3" s="43"/>
    </row>
    <row r="4" spans="1:7" ht="15">
      <c r="B4" s="43" t="s">
        <v>61</v>
      </c>
      <c r="C4" s="43"/>
      <c r="D4" s="43"/>
    </row>
    <row r="5" spans="1:7" ht="12.75" customHeight="1">
      <c r="B5" s="32"/>
      <c r="C5" s="43" t="s">
        <v>58</v>
      </c>
      <c r="D5" s="43"/>
    </row>
    <row r="6" spans="1:7" ht="15">
      <c r="B6" s="33"/>
      <c r="C6" s="43"/>
      <c r="D6" s="43"/>
      <c r="G6" s="5"/>
    </row>
    <row r="7" spans="1:7" ht="14.25">
      <c r="B7" s="7"/>
      <c r="C7" s="40"/>
      <c r="G7" s="5"/>
    </row>
    <row r="8" spans="1:7" ht="12.75" customHeight="1">
      <c r="A8" s="42" t="s">
        <v>62</v>
      </c>
      <c r="B8" s="42"/>
      <c r="C8" s="42"/>
      <c r="D8" s="42"/>
      <c r="G8" s="5"/>
    </row>
    <row r="9" spans="1:7" ht="29.25" customHeight="1">
      <c r="A9" s="42"/>
      <c r="B9" s="42"/>
      <c r="C9" s="42"/>
      <c r="D9" s="42"/>
    </row>
    <row r="10" spans="1:7" ht="12.75" customHeight="1">
      <c r="B10" s="8"/>
      <c r="C10" s="9"/>
      <c r="D10" s="13" t="s">
        <v>9</v>
      </c>
    </row>
    <row r="11" spans="1:7" ht="21" customHeight="1">
      <c r="A11" s="11" t="s">
        <v>19</v>
      </c>
      <c r="B11" s="11" t="s">
        <v>18</v>
      </c>
      <c r="C11" s="11" t="s">
        <v>0</v>
      </c>
      <c r="D11" s="11" t="s">
        <v>8</v>
      </c>
    </row>
    <row r="12" spans="1:7" ht="30.75" customHeight="1">
      <c r="A12" s="10"/>
      <c r="B12" s="18" t="s">
        <v>28</v>
      </c>
      <c r="C12" s="17" t="s">
        <v>15</v>
      </c>
      <c r="D12" s="41">
        <f>D14+D21+D19+D18</f>
        <v>2948.5690300000001</v>
      </c>
    </row>
    <row r="13" spans="1:7" ht="30" customHeight="1">
      <c r="A13" s="10">
        <v>860</v>
      </c>
      <c r="B13" s="20" t="s">
        <v>29</v>
      </c>
      <c r="C13" s="2" t="s">
        <v>16</v>
      </c>
      <c r="D13" s="21">
        <v>0</v>
      </c>
    </row>
    <row r="14" spans="1:7" ht="33.75" customHeight="1">
      <c r="A14" s="10">
        <v>860</v>
      </c>
      <c r="B14" s="2" t="s">
        <v>30</v>
      </c>
      <c r="C14" s="2" t="s">
        <v>33</v>
      </c>
      <c r="D14" s="27">
        <f>D15</f>
        <v>1836.492</v>
      </c>
    </row>
    <row r="15" spans="1:7" ht="31.5" customHeight="1">
      <c r="A15" s="10">
        <v>860</v>
      </c>
      <c r="B15" s="2" t="s">
        <v>53</v>
      </c>
      <c r="C15" s="2" t="s">
        <v>43</v>
      </c>
      <c r="D15" s="31">
        <v>1836.492</v>
      </c>
    </row>
    <row r="16" spans="1:7" ht="31.5" customHeight="1">
      <c r="A16" s="10"/>
      <c r="B16" s="2" t="s">
        <v>32</v>
      </c>
      <c r="C16" s="2" t="s">
        <v>34</v>
      </c>
      <c r="D16" s="21">
        <v>0</v>
      </c>
    </row>
    <row r="17" spans="1:4" ht="15">
      <c r="A17" s="10"/>
      <c r="B17" s="2" t="s">
        <v>36</v>
      </c>
      <c r="C17" s="2"/>
      <c r="D17" s="21"/>
    </row>
    <row r="18" spans="1:4" ht="15">
      <c r="A18" s="10">
        <v>860</v>
      </c>
      <c r="B18" s="2" t="s">
        <v>55</v>
      </c>
      <c r="C18" s="2" t="s">
        <v>49</v>
      </c>
      <c r="D18" s="21">
        <v>1</v>
      </c>
    </row>
    <row r="19" spans="1:4" ht="36.75" customHeight="1">
      <c r="A19" s="10"/>
      <c r="B19" s="2" t="s">
        <v>31</v>
      </c>
      <c r="C19" s="2" t="s">
        <v>17</v>
      </c>
      <c r="D19" s="21">
        <f>D20</f>
        <v>177.9</v>
      </c>
    </row>
    <row r="20" spans="1:4" ht="51" customHeight="1">
      <c r="A20" s="10">
        <v>860</v>
      </c>
      <c r="B20" s="2" t="s">
        <v>3</v>
      </c>
      <c r="C20" s="3" t="s">
        <v>46</v>
      </c>
      <c r="D20" s="22">
        <v>177.9</v>
      </c>
    </row>
    <row r="21" spans="1:4" ht="36.75" customHeight="1">
      <c r="A21" s="30">
        <v>860</v>
      </c>
      <c r="B21" s="34" t="s">
        <v>44</v>
      </c>
      <c r="C21" s="17" t="s">
        <v>45</v>
      </c>
      <c r="D21" s="27">
        <f>D22</f>
        <v>933.17702999999995</v>
      </c>
    </row>
    <row r="22" spans="1:4" ht="17.25" customHeight="1">
      <c r="A22" s="10">
        <v>860</v>
      </c>
      <c r="B22" s="28" t="s">
        <v>54</v>
      </c>
      <c r="C22" s="19" t="s">
        <v>47</v>
      </c>
      <c r="D22" s="29">
        <v>933.17702999999995</v>
      </c>
    </row>
    <row r="23" spans="1:4">
      <c r="A23" s="10"/>
      <c r="B23" s="10"/>
      <c r="C23" s="10"/>
      <c r="D23" s="23"/>
    </row>
  </sheetData>
  <mergeCells count="6">
    <mergeCell ref="A8:D9"/>
    <mergeCell ref="C2:D2"/>
    <mergeCell ref="C3:D3"/>
    <mergeCell ref="B4:D4"/>
    <mergeCell ref="C5:D5"/>
    <mergeCell ref="C6:D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5</vt:lpstr>
      <vt:lpstr>'4'!Заголовки_для_печати</vt:lpstr>
      <vt:lpstr>'5'!Область_печати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1</cp:lastModifiedBy>
  <cp:lastPrinted>2017-05-03T02:05:16Z</cp:lastPrinted>
  <dcterms:created xsi:type="dcterms:W3CDTF">2009-12-08T03:06:20Z</dcterms:created>
  <dcterms:modified xsi:type="dcterms:W3CDTF">2017-05-11T01:51:48Z</dcterms:modified>
</cp:coreProperties>
</file>